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ΕΦΕΤ\ΕΠΙΛΟΓΗ ΔΝΤΩΝ-ΤΜΗΜΑΤΑΡΧΩΝ\ΣΕΠ ΤΕΛΙΚΑ\ΤΕΛΙΚΑ\ΑΝΑΜΟΡΦΩΜΕΝΟΙ ΠΙΝΑΚΕΣ ΚΑΤΑΤΑΞΗΣ\"/>
    </mc:Choice>
  </mc:AlternateContent>
  <xr:revisionPtr revIDLastSave="0" documentId="13_ncr:1_{E2C668A9-8745-48ED-814D-AE87156EF2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F9" i="1" s="1"/>
  <c r="G8" i="1"/>
  <c r="F8" i="1" s="1"/>
  <c r="G7" i="1"/>
  <c r="F7" i="1" s="1"/>
  <c r="E9" i="1"/>
  <c r="D9" i="1" s="1"/>
  <c r="E8" i="1"/>
  <c r="D8" i="1" s="1"/>
  <c r="E7" i="1"/>
  <c r="D7" i="1" s="1"/>
  <c r="C7" i="1" l="1"/>
  <c r="C8" i="1"/>
  <c r="C9" i="1"/>
</calcChain>
</file>

<file path=xl/sharedStrings.xml><?xml version="1.0" encoding="utf-8"?>
<sst xmlns="http://schemas.openxmlformats.org/spreadsheetml/2006/main" count="44" uniqueCount="44">
  <si>
    <t xml:space="preserve">ΣΥΝΟΛΙΚΗ ΜΟΡΙΟΔΟΤΗΣΗ ΥΠΟΨΗΦΙΟΥ </t>
  </si>
  <si>
    <t xml:space="preserve">ΜΟΡΙΟΔΟΤΗΣΗ  </t>
  </si>
  <si>
    <t>ΕΠΩΝΥΜΟ</t>
  </si>
  <si>
    <t>ΟΝΟΜΑ</t>
  </si>
  <si>
    <t>ΝΙΦΟΡΑΣ</t>
  </si>
  <si>
    <t>ΜΑΡΓΕΤΗ</t>
  </si>
  <si>
    <t>ΤΣΙΜΠΟΥΚΗΣ</t>
  </si>
  <si>
    <t>ΝΙΚΟΛΑΟΣ</t>
  </si>
  <si>
    <t>ΜΑΡΙΑ</t>
  </si>
  <si>
    <t>ΔΗΜΗΤΡΙΟΣ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</si>
  <si>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</si>
  <si>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</si>
  <si>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</si>
  <si>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</si>
  <si>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</si>
  <si>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</si>
  <si>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</si>
  <si>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</si>
  <si>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</si>
  <si>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</si>
  <si>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</si>
  <si>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</si>
  <si>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</si>
  <si>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</si>
  <si>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</si>
  <si>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</si>
  <si>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</si>
  <si>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</si>
  <si>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</si>
  <si>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</si>
  <si>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</si>
  <si>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</si>
  <si>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</si>
  <si>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</si>
  <si>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</si>
  <si>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</si>
  <si>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</si>
  <si>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</si>
  <si>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</si>
  <si>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</si>
  <si>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</si>
  <si>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ΔΥΤΙΚΗΣ ΕΛΛΑΔΑΣ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</si>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</sst>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vertical="top" wrapText="1"/>
    </xf>
    <xf numFmtId="0" fontId="4" fillId="5" borderId="22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zoomScaleNormal="100" workbookViewId="0">
      <selection activeCell="K15" sqref="K15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2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5" customFormat="1" ht="35.25" customHeight="1" x14ac:dyDescent="0.25">
      <c r="A1" s="56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8"/>
      <c r="AF1" s="16"/>
      <c r="AG1" s="16"/>
      <c r="AH1" s="16"/>
      <c r="AI1" s="16"/>
      <c r="AJ1" s="16"/>
      <c r="AK1" s="16"/>
      <c r="AL1" s="16"/>
    </row>
    <row r="2" spans="1:38" s="15" customFormat="1" ht="15.75" customHeight="1" x14ac:dyDescent="0.25">
      <c r="A2" s="59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1"/>
      <c r="AF2" s="16"/>
      <c r="AG2" s="16"/>
      <c r="AH2" s="16"/>
      <c r="AI2" s="16"/>
      <c r="AJ2" s="16"/>
      <c r="AK2" s="16"/>
      <c r="AL2" s="16"/>
    </row>
    <row r="3" spans="1:38" s="15" customFormat="1" ht="15.75" customHeight="1" x14ac:dyDescent="0.25">
      <c r="A3" s="59" t="s">
        <v>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1"/>
      <c r="AF3" s="16"/>
      <c r="AG3" s="16"/>
      <c r="AH3" s="16"/>
      <c r="AI3" s="16"/>
      <c r="AJ3" s="16"/>
      <c r="AK3" s="16"/>
      <c r="AL3" s="16"/>
    </row>
    <row r="4" spans="1:38" s="15" customFormat="1" ht="16.5" customHeight="1" thickBot="1" x14ac:dyDescent="0.3">
      <c r="A4" s="62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4"/>
      <c r="AF4" s="17"/>
      <c r="AG4" s="17"/>
      <c r="AH4" s="17"/>
      <c r="AI4" s="17"/>
      <c r="AJ4" s="17"/>
      <c r="AK4" s="17"/>
      <c r="AL4" s="17"/>
    </row>
    <row r="5" spans="1:38" ht="33.75" customHeight="1" thickBot="1" x14ac:dyDescent="0.3">
      <c r="A5" s="68" t="s">
        <v>2</v>
      </c>
      <c r="B5" s="70" t="s">
        <v>3</v>
      </c>
      <c r="C5" s="66" t="s">
        <v>1</v>
      </c>
      <c r="D5" s="66"/>
      <c r="E5" s="66"/>
      <c r="F5" s="66"/>
      <c r="G5" s="67"/>
      <c r="H5" s="65" t="s">
        <v>28</v>
      </c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 t="s">
        <v>42</v>
      </c>
      <c r="X5" s="66"/>
      <c r="Y5" s="66"/>
      <c r="Z5" s="66"/>
      <c r="AA5" s="66"/>
      <c r="AB5" s="66"/>
      <c r="AC5" s="66"/>
      <c r="AD5" s="66"/>
      <c r="AE5" s="67"/>
    </row>
    <row r="6" spans="1:38" s="3" customFormat="1" ht="217.5" thickBot="1" x14ac:dyDescent="0.3">
      <c r="A6" s="69"/>
      <c r="B6" s="71"/>
      <c r="C6" s="29" t="s">
        <v>0</v>
      </c>
      <c r="D6" s="30" t="s">
        <v>29</v>
      </c>
      <c r="E6" s="30" t="s">
        <v>30</v>
      </c>
      <c r="F6" s="30" t="s">
        <v>31</v>
      </c>
      <c r="G6" s="31" t="s">
        <v>32</v>
      </c>
      <c r="H6" s="13" t="s">
        <v>14</v>
      </c>
      <c r="I6" s="14" t="s">
        <v>15</v>
      </c>
      <c r="J6" s="14" t="s">
        <v>16</v>
      </c>
      <c r="K6" s="14" t="s">
        <v>17</v>
      </c>
      <c r="L6" s="14" t="s">
        <v>18</v>
      </c>
      <c r="M6" s="14" t="s">
        <v>19</v>
      </c>
      <c r="N6" s="14" t="s">
        <v>20</v>
      </c>
      <c r="O6" s="14" t="s">
        <v>21</v>
      </c>
      <c r="P6" s="14" t="s">
        <v>22</v>
      </c>
      <c r="Q6" s="14" t="s">
        <v>23</v>
      </c>
      <c r="R6" s="14" t="s">
        <v>10</v>
      </c>
      <c r="S6" s="14" t="s">
        <v>11</v>
      </c>
      <c r="T6" s="14" t="s">
        <v>24</v>
      </c>
      <c r="U6" s="14" t="s">
        <v>25</v>
      </c>
      <c r="V6" s="14" t="s">
        <v>26</v>
      </c>
      <c r="W6" s="22" t="s">
        <v>39</v>
      </c>
      <c r="X6" s="20" t="s">
        <v>40</v>
      </c>
      <c r="Y6" s="20" t="s">
        <v>27</v>
      </c>
      <c r="Z6" s="20" t="s">
        <v>33</v>
      </c>
      <c r="AA6" s="20" t="s">
        <v>34</v>
      </c>
      <c r="AB6" s="20" t="s">
        <v>35</v>
      </c>
      <c r="AC6" s="20" t="s">
        <v>36</v>
      </c>
      <c r="AD6" s="20" t="s">
        <v>37</v>
      </c>
      <c r="AE6" s="23" t="s">
        <v>38</v>
      </c>
    </row>
    <row r="7" spans="1:38" x14ac:dyDescent="0.25">
      <c r="A7" s="25" t="s">
        <v>6</v>
      </c>
      <c r="B7" s="47" t="s">
        <v>9</v>
      </c>
      <c r="C7" s="44">
        <f>D7+F7</f>
        <v>333.96000000000004</v>
      </c>
      <c r="D7" s="35">
        <f>E7*0.33</f>
        <v>231</v>
      </c>
      <c r="E7" s="36">
        <f>H7+I7+J7+K7+L7+M7+N7+O7+P7+Q7+R7+S7</f>
        <v>700</v>
      </c>
      <c r="F7" s="35">
        <f>G7*0.33</f>
        <v>102.96000000000001</v>
      </c>
      <c r="G7" s="37">
        <f>W7+X7+Y7</f>
        <v>312</v>
      </c>
      <c r="H7" s="50">
        <v>100</v>
      </c>
      <c r="I7" s="5">
        <v>0</v>
      </c>
      <c r="J7" s="4">
        <v>200</v>
      </c>
      <c r="K7" s="5">
        <v>0</v>
      </c>
      <c r="L7" s="5">
        <v>0</v>
      </c>
      <c r="M7" s="5">
        <v>0</v>
      </c>
      <c r="N7" s="5">
        <v>0</v>
      </c>
      <c r="O7" s="4">
        <v>350</v>
      </c>
      <c r="P7" s="5">
        <v>0</v>
      </c>
      <c r="Q7" s="5">
        <v>0</v>
      </c>
      <c r="R7" s="5">
        <v>0</v>
      </c>
      <c r="S7" s="4">
        <v>50</v>
      </c>
      <c r="T7" s="5">
        <v>50</v>
      </c>
      <c r="U7" s="5">
        <v>0</v>
      </c>
      <c r="V7" s="19">
        <v>0</v>
      </c>
      <c r="W7" s="53">
        <v>312</v>
      </c>
      <c r="X7" s="7">
        <v>0</v>
      </c>
      <c r="Y7" s="7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18">
        <v>0</v>
      </c>
    </row>
    <row r="8" spans="1:38" x14ac:dyDescent="0.25">
      <c r="A8" s="26" t="s">
        <v>4</v>
      </c>
      <c r="B8" s="48" t="s">
        <v>7</v>
      </c>
      <c r="C8" s="45">
        <f>D8+F8</f>
        <v>320.26500000000004</v>
      </c>
      <c r="D8" s="38">
        <f>E8*0.33</f>
        <v>122.10000000000001</v>
      </c>
      <c r="E8" s="39">
        <f>H8+I8+J8+K8+L8+M8+N8+O8+P8+Q8+R8+S8</f>
        <v>370</v>
      </c>
      <c r="F8" s="38">
        <f>G8*0.33</f>
        <v>198.16500000000002</v>
      </c>
      <c r="G8" s="40">
        <f>W8+X8+Y8</f>
        <v>600.5</v>
      </c>
      <c r="H8" s="51">
        <v>100</v>
      </c>
      <c r="I8" s="2">
        <v>0</v>
      </c>
      <c r="J8" s="28">
        <v>200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8">
        <v>20</v>
      </c>
      <c r="S8" s="28">
        <v>50</v>
      </c>
      <c r="T8" s="2">
        <v>50</v>
      </c>
      <c r="U8" s="2">
        <v>0</v>
      </c>
      <c r="V8" s="6">
        <v>0</v>
      </c>
      <c r="W8" s="54">
        <v>178.5</v>
      </c>
      <c r="X8" s="21">
        <v>27</v>
      </c>
      <c r="Y8" s="21">
        <v>395</v>
      </c>
      <c r="Z8" s="9">
        <v>0</v>
      </c>
      <c r="AA8" s="9">
        <v>85</v>
      </c>
      <c r="AB8" s="9">
        <v>0</v>
      </c>
      <c r="AC8" s="9">
        <v>35</v>
      </c>
      <c r="AD8" s="9">
        <v>0</v>
      </c>
      <c r="AE8" s="10">
        <v>0</v>
      </c>
    </row>
    <row r="9" spans="1:38" ht="13.5" thickBot="1" x14ac:dyDescent="0.3">
      <c r="A9" s="27" t="s">
        <v>5</v>
      </c>
      <c r="B9" s="49" t="s">
        <v>8</v>
      </c>
      <c r="C9" s="46">
        <f>D9+F9</f>
        <v>315.81</v>
      </c>
      <c r="D9" s="41">
        <f>E9*0.33</f>
        <v>138.6</v>
      </c>
      <c r="E9" s="42">
        <f>H9+I9+J9+K9+L9+M9+N9+O9+P9+Q9+R9+S9</f>
        <v>420</v>
      </c>
      <c r="F9" s="41">
        <f>G9*0.33</f>
        <v>177.21</v>
      </c>
      <c r="G9" s="43">
        <f>W9+X9+Y9</f>
        <v>537</v>
      </c>
      <c r="H9" s="52">
        <v>100</v>
      </c>
      <c r="I9" s="32">
        <v>0</v>
      </c>
      <c r="J9" s="33">
        <v>200</v>
      </c>
      <c r="K9" s="32">
        <v>0</v>
      </c>
      <c r="L9" s="32">
        <v>0</v>
      </c>
      <c r="M9" s="33">
        <v>50</v>
      </c>
      <c r="N9" s="32">
        <v>0</v>
      </c>
      <c r="O9" s="32">
        <v>0</v>
      </c>
      <c r="P9" s="32">
        <v>0</v>
      </c>
      <c r="Q9" s="32">
        <v>0</v>
      </c>
      <c r="R9" s="33">
        <v>20</v>
      </c>
      <c r="S9" s="33">
        <v>50</v>
      </c>
      <c r="T9" s="32">
        <v>50</v>
      </c>
      <c r="U9" s="32">
        <v>0</v>
      </c>
      <c r="V9" s="34">
        <v>0</v>
      </c>
      <c r="W9" s="55">
        <v>177</v>
      </c>
      <c r="X9" s="24">
        <v>0</v>
      </c>
      <c r="Y9" s="24">
        <v>360</v>
      </c>
      <c r="Z9" s="11">
        <v>0</v>
      </c>
      <c r="AA9" s="11">
        <v>120</v>
      </c>
      <c r="AB9" s="11">
        <v>0</v>
      </c>
      <c r="AC9" s="11">
        <v>0</v>
      </c>
      <c r="AD9" s="11">
        <v>0</v>
      </c>
      <c r="AE9" s="12">
        <v>0</v>
      </c>
    </row>
  </sheetData>
  <sortState xmlns:xlrd2="http://schemas.microsoft.com/office/spreadsheetml/2017/richdata2" ref="C7:AM9">
    <sortCondition descending="1" ref="C7:C9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: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Γαΐτης</cp:lastModifiedBy>
  <dcterms:created xsi:type="dcterms:W3CDTF">2022-05-27T04:58:00Z</dcterms:created>
  <dcterms:modified xsi:type="dcterms:W3CDTF">2022-12-27T09:21:25Z</dcterms:modified>
</cp:coreProperties>
</file>