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2B0EC257-756E-47A7-9D92-DA3F28AAA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9" i="1"/>
  <c r="F9" i="1" s="1"/>
  <c r="G8" i="1"/>
  <c r="F8" i="1" s="1"/>
  <c r="G10" i="1"/>
  <c r="F10" i="1" s="1"/>
  <c r="E7" i="1"/>
  <c r="D7" i="1" s="1"/>
  <c r="E9" i="1"/>
  <c r="D9" i="1" s="1"/>
  <c r="E8" i="1"/>
  <c r="D8" i="1" s="1"/>
  <c r="E10" i="1"/>
  <c r="D10" i="1" s="1"/>
  <c r="C8" i="1" l="1"/>
  <c r="C10" i="1"/>
  <c r="C9" i="1"/>
  <c r="C7" i="1"/>
</calcChain>
</file>

<file path=xl/sharedStrings.xml><?xml version="1.0" encoding="utf-8"?>
<sst xmlns="http://schemas.openxmlformats.org/spreadsheetml/2006/main" count="46" uniqueCount="46">
  <si>
    <t xml:space="preserve">ΣΥΝΟΛΙΚΗ ΜΟΡΙΟΔΟΤΗΣΗ ΥΠΟΨΗΦΙΟΥ </t>
  </si>
  <si>
    <t xml:space="preserve">ΜΟΡΙΟΔΟΤΗΣΗ  </t>
  </si>
  <si>
    <t>ΕΠΩΝΥΜΟ</t>
  </si>
  <si>
    <t>ΟΝΟΜΑ</t>
  </si>
  <si>
    <t>ΖΗΚΟΣ</t>
  </si>
  <si>
    <t>ΤΖΑΛΛΑΣ</t>
  </si>
  <si>
    <t>ΠΑΠΑΧΡΗΣΤΟΥ</t>
  </si>
  <si>
    <t>ΠΕΤΤΑΣ</t>
  </si>
  <si>
    <t>ΒΑΣΙΛΕΙΟΣ</t>
  </si>
  <si>
    <t>ΜΙΛΤΙΑΔΗΣ</t>
  </si>
  <si>
    <t>ΙΩΑΝΝΗΣ</t>
  </si>
  <si>
    <t>ΦΩΤΕΙΝΗ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</si>
  <si>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</si>
  <si>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</si>
  <si>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</si>
  <si>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</si>
  <si>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</si>
  <si>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</si>
  <si>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</si>
  <si>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</si>
  <si>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</si>
  <si>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</si>
  <si>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</si>
  <si>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</si>
  <si>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</si>
  <si>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</si>
  <si>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</si>
  <si>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</si>
  <si>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</si>
  <si>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</si>
  <si>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</si>
  <si>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</si>
  <si>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</si>
  <si>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</si>
  <si>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</si>
  <si>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</si>
  <si>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</si>
  <si>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</si>
  <si>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</si>
  <si>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</si>
  <si>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</si>
  <si>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</si>
  <si>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</si>
  <si>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ΗΠΕΙΡΟΥ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</si>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</sst>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zoomScaleNormal="100" workbookViewId="0">
      <selection activeCell="J20" sqref="J20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28515625" style="1" customWidth="1"/>
    <col min="16" max="16" width="9" style="1" customWidth="1"/>
    <col min="17" max="17" width="9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11.140625" style="1" customWidth="1"/>
    <col min="24" max="24" width="12.85546875" style="1" customWidth="1"/>
    <col min="25" max="25" width="12" style="1" customWidth="1"/>
    <col min="26" max="26" width="12.7109375" style="1" customWidth="1"/>
    <col min="27" max="27" width="12.28515625" style="1" customWidth="1"/>
    <col min="28" max="28" width="12.5703125" style="1" customWidth="1"/>
    <col min="29" max="29" width="12.28515625" style="1" customWidth="1"/>
    <col min="30" max="30" width="13.28515625" style="1" customWidth="1"/>
    <col min="31" max="31" width="12.85546875" style="1" customWidth="1"/>
    <col min="32" max="16384" width="9.140625" style="1"/>
  </cols>
  <sheetData>
    <row r="1" spans="1:38" s="15" customFormat="1" ht="35.25" customHeight="1" x14ac:dyDescent="0.25">
      <c r="A1" s="56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59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59" t="s">
        <v>14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62" t="s">
        <v>15</v>
      </c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9" t="s">
        <v>2</v>
      </c>
      <c r="B5" s="71" t="s">
        <v>3</v>
      </c>
      <c r="C5" s="67" t="s">
        <v>1</v>
      </c>
      <c r="D5" s="67"/>
      <c r="E5" s="67"/>
      <c r="F5" s="67"/>
      <c r="G5" s="68"/>
      <c r="H5" s="66" t="s">
        <v>30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44</v>
      </c>
      <c r="X5" s="67"/>
      <c r="Y5" s="67"/>
      <c r="Z5" s="67"/>
      <c r="AA5" s="67"/>
      <c r="AB5" s="67"/>
      <c r="AC5" s="67"/>
      <c r="AD5" s="67"/>
      <c r="AE5" s="68"/>
    </row>
    <row r="6" spans="1:38" s="3" customFormat="1" ht="166.5" thickBot="1" x14ac:dyDescent="0.3">
      <c r="A6" s="70"/>
      <c r="B6" s="72"/>
      <c r="C6" s="26" t="s">
        <v>0</v>
      </c>
      <c r="D6" s="27" t="s">
        <v>31</v>
      </c>
      <c r="E6" s="27" t="s">
        <v>32</v>
      </c>
      <c r="F6" s="27" t="s">
        <v>33</v>
      </c>
      <c r="G6" s="28" t="s">
        <v>34</v>
      </c>
      <c r="H6" s="13" t="s">
        <v>16</v>
      </c>
      <c r="I6" s="14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4" t="s">
        <v>12</v>
      </c>
      <c r="S6" s="14" t="s">
        <v>13</v>
      </c>
      <c r="T6" s="14" t="s">
        <v>26</v>
      </c>
      <c r="U6" s="14" t="s">
        <v>27</v>
      </c>
      <c r="V6" s="14" t="s">
        <v>28</v>
      </c>
      <c r="W6" s="22" t="s">
        <v>41</v>
      </c>
      <c r="X6" s="20" t="s">
        <v>42</v>
      </c>
      <c r="Y6" s="20" t="s">
        <v>29</v>
      </c>
      <c r="Z6" s="20" t="s">
        <v>35</v>
      </c>
      <c r="AA6" s="20" t="s">
        <v>36</v>
      </c>
      <c r="AB6" s="20" t="s">
        <v>37</v>
      </c>
      <c r="AC6" s="20" t="s">
        <v>38</v>
      </c>
      <c r="AD6" s="20" t="s">
        <v>39</v>
      </c>
      <c r="AE6" s="23" t="s">
        <v>40</v>
      </c>
    </row>
    <row r="7" spans="1:38" x14ac:dyDescent="0.25">
      <c r="A7" s="54" t="s">
        <v>4</v>
      </c>
      <c r="B7" s="55" t="s">
        <v>9</v>
      </c>
      <c r="C7" s="47">
        <f>D7+F7</f>
        <v>336.27000000000004</v>
      </c>
      <c r="D7" s="32">
        <f>E7*0.33</f>
        <v>105.60000000000001</v>
      </c>
      <c r="E7" s="33">
        <f>H7+I7+J7+K7+L7+M7+N7+O7+P7+Q7+R7+S7</f>
        <v>320</v>
      </c>
      <c r="F7" s="32">
        <f>G7*0.33</f>
        <v>230.67000000000002</v>
      </c>
      <c r="G7" s="34">
        <f>W7+X7+Y7</f>
        <v>699</v>
      </c>
      <c r="H7" s="4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4">
        <v>20</v>
      </c>
      <c r="S7" s="5">
        <v>0</v>
      </c>
      <c r="T7" s="5">
        <v>0</v>
      </c>
      <c r="U7" s="5">
        <v>0</v>
      </c>
      <c r="V7" s="19">
        <v>0</v>
      </c>
      <c r="W7" s="44">
        <v>180</v>
      </c>
      <c r="X7" s="7">
        <v>39</v>
      </c>
      <c r="Y7" s="7">
        <v>480</v>
      </c>
      <c r="Z7" s="8">
        <v>0</v>
      </c>
      <c r="AA7" s="8">
        <v>0</v>
      </c>
      <c r="AB7" s="8">
        <v>0</v>
      </c>
      <c r="AC7" s="8">
        <v>120</v>
      </c>
      <c r="AD7" s="8">
        <v>0</v>
      </c>
      <c r="AE7" s="18">
        <v>0</v>
      </c>
    </row>
    <row r="8" spans="1:38" x14ac:dyDescent="0.25">
      <c r="A8" s="50" t="s">
        <v>7</v>
      </c>
      <c r="B8" s="51" t="s">
        <v>10</v>
      </c>
      <c r="C8" s="48">
        <f>D8+F8</f>
        <v>316.63499999999999</v>
      </c>
      <c r="D8" s="35">
        <f>E8*0.33</f>
        <v>169.95000000000002</v>
      </c>
      <c r="E8" s="36">
        <f>H8+I8+J8+K8+L8+M8+N8+O8+P8+Q8+R8+S8</f>
        <v>515</v>
      </c>
      <c r="F8" s="35">
        <f>G8*0.33</f>
        <v>146.685</v>
      </c>
      <c r="G8" s="37">
        <f>W8+X8+Y8</f>
        <v>444.5</v>
      </c>
      <c r="H8" s="42">
        <v>100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5">
        <v>350</v>
      </c>
      <c r="P8" s="2">
        <v>0</v>
      </c>
      <c r="Q8" s="2">
        <v>0</v>
      </c>
      <c r="R8" s="25">
        <v>5</v>
      </c>
      <c r="S8" s="25">
        <v>60</v>
      </c>
      <c r="T8" s="2">
        <v>50</v>
      </c>
      <c r="U8" s="2">
        <v>0</v>
      </c>
      <c r="V8" s="6">
        <v>10</v>
      </c>
      <c r="W8" s="45">
        <v>76.5</v>
      </c>
      <c r="X8" s="21">
        <v>62</v>
      </c>
      <c r="Y8" s="21">
        <v>306</v>
      </c>
      <c r="Z8" s="9">
        <v>120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</row>
    <row r="9" spans="1:38" x14ac:dyDescent="0.25">
      <c r="A9" s="50" t="s">
        <v>6</v>
      </c>
      <c r="B9" s="51" t="s">
        <v>11</v>
      </c>
      <c r="C9" s="48">
        <f>D9+F9</f>
        <v>303.10500000000002</v>
      </c>
      <c r="D9" s="35">
        <f>E9*0.33</f>
        <v>155.1</v>
      </c>
      <c r="E9" s="36">
        <f>H9+I9+J9+K9+L9+M9+N9+O9+P9+Q9+R9+S9</f>
        <v>470</v>
      </c>
      <c r="F9" s="35">
        <f>G9*0.33</f>
        <v>148.005</v>
      </c>
      <c r="G9" s="37">
        <f>W9+X9+Y9</f>
        <v>448.5</v>
      </c>
      <c r="H9" s="42">
        <v>100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5">
        <v>350</v>
      </c>
      <c r="P9" s="2">
        <v>0</v>
      </c>
      <c r="Q9" s="2">
        <v>0</v>
      </c>
      <c r="R9" s="25">
        <v>10</v>
      </c>
      <c r="S9" s="25">
        <v>10</v>
      </c>
      <c r="T9" s="2">
        <v>0</v>
      </c>
      <c r="U9" s="2">
        <v>0</v>
      </c>
      <c r="V9" s="6">
        <v>10</v>
      </c>
      <c r="W9" s="45">
        <v>142.5</v>
      </c>
      <c r="X9" s="21">
        <v>0</v>
      </c>
      <c r="Y9" s="21">
        <v>306</v>
      </c>
      <c r="Z9" s="9">
        <v>120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</row>
    <row r="10" spans="1:38" ht="13.5" thickBot="1" x14ac:dyDescent="0.3">
      <c r="A10" s="52" t="s">
        <v>5</v>
      </c>
      <c r="B10" s="53" t="s">
        <v>8</v>
      </c>
      <c r="C10" s="49">
        <f>D10+F10</f>
        <v>261.19500000000005</v>
      </c>
      <c r="D10" s="38">
        <f>E10*0.33</f>
        <v>82.5</v>
      </c>
      <c r="E10" s="39">
        <f>H10+I10+J10+K10+L10+M10+N10+O10+P10+Q10+R10+S10</f>
        <v>250</v>
      </c>
      <c r="F10" s="38">
        <f>G10*0.33</f>
        <v>178.69500000000002</v>
      </c>
      <c r="G10" s="40">
        <f>W10+X10+Y10</f>
        <v>541.5</v>
      </c>
      <c r="H10" s="43">
        <v>100</v>
      </c>
      <c r="I10" s="29">
        <v>0</v>
      </c>
      <c r="J10" s="29">
        <v>0</v>
      </c>
      <c r="K10" s="30">
        <v>150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31">
        <v>0</v>
      </c>
      <c r="W10" s="46">
        <v>151.5</v>
      </c>
      <c r="X10" s="24">
        <v>84</v>
      </c>
      <c r="Y10" s="24">
        <v>306</v>
      </c>
      <c r="Z10" s="11">
        <v>120</v>
      </c>
      <c r="AA10" s="11">
        <v>0</v>
      </c>
      <c r="AB10" s="11">
        <v>0</v>
      </c>
      <c r="AC10" s="11">
        <v>0</v>
      </c>
      <c r="AD10" s="11">
        <v>0</v>
      </c>
      <c r="AE10" s="12">
        <v>0</v>
      </c>
    </row>
  </sheetData>
  <sortState xmlns:xlrd2="http://schemas.microsoft.com/office/spreadsheetml/2017/richdata2" ref="A7:AL10">
    <sortCondition descending="1" ref="C7:C10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2022-12-27T06:49:16Z</dcterms:modified>
</cp:coreProperties>
</file>