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8" i="1" l="1"/>
  <c r="F8" i="1" s="1"/>
  <c r="G9" i="1"/>
  <c r="F9" i="1" s="1"/>
  <c r="G7" i="1"/>
  <c r="F7" i="1" s="1"/>
  <c r="G10" i="1"/>
  <c r="F10" i="1" s="1"/>
  <c r="E8" i="1"/>
  <c r="D8" i="1" s="1"/>
  <c r="E9" i="1"/>
  <c r="D9" i="1" s="1"/>
  <c r="E7" i="1"/>
  <c r="D7" i="1" s="1"/>
  <c r="E10" i="1"/>
  <c r="D10" i="1" s="1"/>
  <c r="C8" i="1" l="1"/>
  <c r="C10" i="1"/>
  <c r="C9" i="1"/>
  <c r="C7" i="1"/>
</calcChain>
</file>

<file path=xl/sharedStrings.xml><?xml version="1.0" encoding="utf-8"?>
<sst xmlns="http://schemas.openxmlformats.org/spreadsheetml/2006/main" count="46" uniqueCount="46">
  <si>
    <t xml:space="preserve">ΣΥΝΟΛΙΚΗ ΜΟΡΙΟΔΟΤΗΣΗ ΥΠΟΨΗΦΙΟΥ </t>
  </si>
  <si>
    <t xml:space="preserve">ΜΟΡΙΟΔΟΤΗΣΗ  </t>
  </si>
  <si>
    <t>ΕΠΩΝΥΜΟ</t>
  </si>
  <si>
    <t>ΟΝΟΜΑ</t>
  </si>
  <si>
    <t>ΞΑΝΘΟΠΟΥΛΟΣ</t>
  </si>
  <si>
    <t>ΓΟΥΣΙΑ</t>
  </si>
  <si>
    <t>ΦΩΤΙΑΔΗΣ</t>
  </si>
  <si>
    <t>ΚΑΡΑΒΑΓΓΕΛΗ</t>
  </si>
  <si>
    <t>ΒΑΣΙΛΕΙΟΣ</t>
  </si>
  <si>
    <t>ΠΑΝΑΓΙΩΤΑ</t>
  </si>
  <si>
    <t>ΦΩΤΙΟΣ</t>
  </si>
  <si>
    <t>ΜΑΡΓΑΡΙΤΑ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</si>
  <si>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</si>
  <si>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</si>
  <si>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</si>
  <si>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</si>
  <si>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</si>
  <si>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</si>
  <si>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</si>
  <si>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</si>
  <si>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</si>
  <si>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</si>
  <si>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</si>
  <si>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</si>
  <si>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</si>
  <si>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</si>
  <si>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</si>
  <si>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</si>
  <si>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</si>
  <si>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</si>
  <si>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</si>
  <si>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</si>
  <si>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</si>
  <si>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</si>
  <si>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</si>
  <si>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</si>
  <si>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</si>
  <si>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</si>
  <si>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</si>
  <si>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</si>
  <si>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</si>
  <si>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</si>
  <si>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</si>
  <si>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ΚΕΝΤΡΙΚΗΣ ΜΑΚΕΔΟΝΙΑΣ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</si>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</sst>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1" fillId="3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4" borderId="4" xfId="0" applyNumberFormat="1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1" fillId="4" borderId="9" xfId="0" applyNumberFormat="1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4" borderId="11" xfId="0" applyNumberFormat="1" applyFont="1" applyFill="1" applyBorder="1" applyAlignment="1">
      <alignment horizontal="center" vertical="center" wrapText="1"/>
    </xf>
    <xf numFmtId="164" fontId="1" fillId="4" borderId="12" xfId="0" applyNumberFormat="1" applyFont="1" applyFill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3" fillId="5" borderId="3" xfId="0" applyFont="1" applyFill="1" applyBorder="1" applyAlignment="1">
      <alignment horizontal="center" wrapText="1"/>
    </xf>
    <xf numFmtId="0" fontId="3" fillId="5" borderId="7" xfId="0" applyFont="1" applyFill="1" applyBorder="1" applyAlignment="1">
      <alignment horizontal="center" wrapText="1"/>
    </xf>
    <xf numFmtId="0" fontId="3" fillId="5" borderId="25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4" fillId="5" borderId="27" xfId="0" applyFont="1" applyFill="1" applyBorder="1" applyAlignment="1">
      <alignment horizontal="center" vertical="top" wrapText="1"/>
    </xf>
    <xf numFmtId="0" fontId="4" fillId="5" borderId="23" xfId="0" applyFont="1" applyFill="1" applyBorder="1" applyAlignment="1">
      <alignment horizontal="center" vertical="top" wrapText="1"/>
    </xf>
    <xf numFmtId="0" fontId="4" fillId="5" borderId="24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"/>
  <sheetViews>
    <sheetView tabSelected="1" topLeftCell="B1" zoomScaleNormal="100" workbookViewId="0">
      <selection activeCell="D15" sqref="D15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8.42578125" style="1" customWidth="1"/>
    <col min="16" max="16" width="8" style="1" customWidth="1"/>
    <col min="17" max="17" width="8.14062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9.140625" style="1"/>
    <col min="24" max="25" width="10.85546875" style="1" customWidth="1"/>
    <col min="26" max="26" width="11.7109375" style="1" customWidth="1"/>
    <col min="27" max="27" width="11.28515625" style="1" customWidth="1"/>
    <col min="28" max="28" width="11.7109375" style="1" customWidth="1"/>
    <col min="29" max="29" width="11.28515625" style="1" customWidth="1"/>
    <col min="30" max="30" width="11.85546875" style="1" customWidth="1"/>
    <col min="31" max="31" width="11.5703125" style="1" customWidth="1"/>
    <col min="32" max="16384" width="9.140625" style="1"/>
  </cols>
  <sheetData>
    <row r="1" spans="1:38" s="17" customFormat="1" ht="35.25" customHeight="1" x14ac:dyDescent="0.25">
      <c r="A1" s="50" t="s">
        <v>45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2"/>
      <c r="AF1" s="18"/>
      <c r="AG1" s="18"/>
      <c r="AH1" s="18"/>
      <c r="AI1" s="18"/>
      <c r="AJ1" s="18"/>
      <c r="AK1" s="18"/>
      <c r="AL1" s="18"/>
    </row>
    <row r="2" spans="1:38" s="17" customFormat="1" ht="15.75" customHeight="1" x14ac:dyDescent="0.25">
      <c r="A2" s="53" t="s">
        <v>43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5"/>
      <c r="AF2" s="18"/>
      <c r="AG2" s="18"/>
      <c r="AH2" s="18"/>
      <c r="AI2" s="18"/>
      <c r="AJ2" s="18"/>
      <c r="AK2" s="18"/>
      <c r="AL2" s="18"/>
    </row>
    <row r="3" spans="1:38" s="17" customFormat="1" ht="15.75" customHeight="1" x14ac:dyDescent="0.25">
      <c r="A3" s="53" t="s">
        <v>14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5"/>
      <c r="AF3" s="18"/>
      <c r="AG3" s="18"/>
      <c r="AH3" s="18"/>
      <c r="AI3" s="18"/>
      <c r="AJ3" s="18"/>
      <c r="AK3" s="18"/>
      <c r="AL3" s="18"/>
    </row>
    <row r="4" spans="1:38" s="17" customFormat="1" ht="16.5" customHeight="1" thickBot="1" x14ac:dyDescent="0.3">
      <c r="A4" s="56" t="s">
        <v>15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8"/>
      <c r="AF4" s="19"/>
      <c r="AG4" s="19"/>
      <c r="AH4" s="19"/>
      <c r="AI4" s="19"/>
      <c r="AJ4" s="19"/>
      <c r="AK4" s="19"/>
      <c r="AL4" s="19"/>
    </row>
    <row r="5" spans="1:38" ht="33.75" customHeight="1" thickBot="1" x14ac:dyDescent="0.3">
      <c r="A5" s="62" t="s">
        <v>2</v>
      </c>
      <c r="B5" s="64" t="s">
        <v>3</v>
      </c>
      <c r="C5" s="60" t="s">
        <v>1</v>
      </c>
      <c r="D5" s="60"/>
      <c r="E5" s="60"/>
      <c r="F5" s="60"/>
      <c r="G5" s="61"/>
      <c r="H5" s="59" t="s">
        <v>30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59" t="s">
        <v>44</v>
      </c>
      <c r="X5" s="60"/>
      <c r="Y5" s="60"/>
      <c r="Z5" s="60"/>
      <c r="AA5" s="60"/>
      <c r="AB5" s="60"/>
      <c r="AC5" s="60"/>
      <c r="AD5" s="60"/>
      <c r="AE5" s="61"/>
    </row>
    <row r="6" spans="1:38" s="3" customFormat="1" ht="217.5" thickBot="1" x14ac:dyDescent="0.3">
      <c r="A6" s="63"/>
      <c r="B6" s="65"/>
      <c r="C6" s="32" t="s">
        <v>0</v>
      </c>
      <c r="D6" s="33" t="s">
        <v>31</v>
      </c>
      <c r="E6" s="33" t="s">
        <v>32</v>
      </c>
      <c r="F6" s="33" t="s">
        <v>33</v>
      </c>
      <c r="G6" s="34" t="s">
        <v>34</v>
      </c>
      <c r="H6" s="15" t="s">
        <v>16</v>
      </c>
      <c r="I6" s="16" t="s">
        <v>17</v>
      </c>
      <c r="J6" s="16" t="s">
        <v>18</v>
      </c>
      <c r="K6" s="16" t="s">
        <v>19</v>
      </c>
      <c r="L6" s="16" t="s">
        <v>20</v>
      </c>
      <c r="M6" s="16" t="s">
        <v>21</v>
      </c>
      <c r="N6" s="16" t="s">
        <v>22</v>
      </c>
      <c r="O6" s="16" t="s">
        <v>23</v>
      </c>
      <c r="P6" s="16" t="s">
        <v>24</v>
      </c>
      <c r="Q6" s="16" t="s">
        <v>25</v>
      </c>
      <c r="R6" s="16" t="s">
        <v>12</v>
      </c>
      <c r="S6" s="16" t="s">
        <v>13</v>
      </c>
      <c r="T6" s="16" t="s">
        <v>26</v>
      </c>
      <c r="U6" s="16" t="s">
        <v>27</v>
      </c>
      <c r="V6" s="16" t="s">
        <v>28</v>
      </c>
      <c r="W6" s="24" t="s">
        <v>41</v>
      </c>
      <c r="X6" s="22" t="s">
        <v>42</v>
      </c>
      <c r="Y6" s="22" t="s">
        <v>29</v>
      </c>
      <c r="Z6" s="22" t="s">
        <v>35</v>
      </c>
      <c r="AA6" s="22" t="s">
        <v>36</v>
      </c>
      <c r="AB6" s="22" t="s">
        <v>37</v>
      </c>
      <c r="AC6" s="22" t="s">
        <v>38</v>
      </c>
      <c r="AD6" s="22" t="s">
        <v>39</v>
      </c>
      <c r="AE6" s="25" t="s">
        <v>40</v>
      </c>
    </row>
    <row r="7" spans="1:38" x14ac:dyDescent="0.25">
      <c r="A7" s="27" t="s">
        <v>4</v>
      </c>
      <c r="B7" s="47" t="s">
        <v>8</v>
      </c>
      <c r="C7" s="44">
        <f>D7+F7</f>
        <v>440.38499999999999</v>
      </c>
      <c r="D7" s="35">
        <f>E7*0.33</f>
        <v>240.9</v>
      </c>
      <c r="E7" s="36">
        <f>H7+I7+J7+K7+L7+M7+N7+O7+P7+Q7+R7+S7</f>
        <v>730</v>
      </c>
      <c r="F7" s="35">
        <f>G7*0.33</f>
        <v>199.48500000000001</v>
      </c>
      <c r="G7" s="37">
        <f>W7+X7+Y7</f>
        <v>604.5</v>
      </c>
      <c r="H7" s="66">
        <v>100</v>
      </c>
      <c r="I7" s="5">
        <v>0</v>
      </c>
      <c r="J7" s="5">
        <v>0</v>
      </c>
      <c r="K7" s="4">
        <v>150</v>
      </c>
      <c r="L7" s="5">
        <v>0</v>
      </c>
      <c r="M7" s="4">
        <v>50</v>
      </c>
      <c r="N7" s="5">
        <v>0</v>
      </c>
      <c r="O7" s="4">
        <v>350</v>
      </c>
      <c r="P7" s="5">
        <v>0</v>
      </c>
      <c r="Q7" s="5">
        <v>0</v>
      </c>
      <c r="R7" s="4">
        <v>20</v>
      </c>
      <c r="S7" s="4">
        <v>60</v>
      </c>
      <c r="T7" s="5">
        <v>50</v>
      </c>
      <c r="U7" s="5">
        <v>0</v>
      </c>
      <c r="V7" s="21">
        <v>10</v>
      </c>
      <c r="W7" s="68">
        <v>409.5</v>
      </c>
      <c r="X7" s="7">
        <v>0</v>
      </c>
      <c r="Y7" s="7">
        <v>195</v>
      </c>
      <c r="Z7" s="8">
        <v>0</v>
      </c>
      <c r="AA7" s="8">
        <v>65</v>
      </c>
      <c r="AB7" s="8">
        <v>0</v>
      </c>
      <c r="AC7" s="8">
        <v>0</v>
      </c>
      <c r="AD7" s="8">
        <v>0</v>
      </c>
      <c r="AE7" s="20">
        <v>0</v>
      </c>
    </row>
    <row r="8" spans="1:38" x14ac:dyDescent="0.25">
      <c r="A8" s="28" t="s">
        <v>5</v>
      </c>
      <c r="B8" s="48" t="s">
        <v>9</v>
      </c>
      <c r="C8" s="45">
        <f>D8+F8</f>
        <v>405.61950000000002</v>
      </c>
      <c r="D8" s="38">
        <f>E8*0.33</f>
        <v>244.20000000000002</v>
      </c>
      <c r="E8" s="39">
        <f>H8+I8+J8+K8+L8+M8+N8+O8+P8+Q8+R8+S8</f>
        <v>740</v>
      </c>
      <c r="F8" s="38">
        <f>G8*0.33</f>
        <v>161.4195</v>
      </c>
      <c r="G8" s="40">
        <f>W8+X8+Y8</f>
        <v>489.15</v>
      </c>
      <c r="H8" s="67">
        <v>100</v>
      </c>
      <c r="I8" s="2">
        <v>0</v>
      </c>
      <c r="J8" s="30">
        <v>200</v>
      </c>
      <c r="K8" s="2">
        <v>0</v>
      </c>
      <c r="L8" s="2">
        <v>0</v>
      </c>
      <c r="M8" s="2">
        <v>0</v>
      </c>
      <c r="N8" s="2">
        <v>0</v>
      </c>
      <c r="O8" s="30">
        <v>350</v>
      </c>
      <c r="P8" s="2">
        <v>0</v>
      </c>
      <c r="Q8" s="2">
        <v>0</v>
      </c>
      <c r="R8" s="30">
        <v>20</v>
      </c>
      <c r="S8" s="30">
        <v>70</v>
      </c>
      <c r="T8" s="2">
        <v>50</v>
      </c>
      <c r="U8" s="2">
        <v>0</v>
      </c>
      <c r="V8" s="6">
        <v>20</v>
      </c>
      <c r="W8" s="69">
        <v>303</v>
      </c>
      <c r="X8" s="23">
        <v>0</v>
      </c>
      <c r="Y8" s="23">
        <v>186.14999999999998</v>
      </c>
      <c r="Z8" s="9">
        <v>73</v>
      </c>
      <c r="AA8" s="9">
        <v>0</v>
      </c>
      <c r="AB8" s="9">
        <v>0</v>
      </c>
      <c r="AC8" s="9">
        <v>0</v>
      </c>
      <c r="AD8" s="9">
        <v>0</v>
      </c>
      <c r="AE8" s="10">
        <v>0</v>
      </c>
    </row>
    <row r="9" spans="1:38" x14ac:dyDescent="0.25">
      <c r="A9" s="28" t="s">
        <v>7</v>
      </c>
      <c r="B9" s="48" t="s">
        <v>11</v>
      </c>
      <c r="C9" s="45">
        <f>D9+F9</f>
        <v>385.63800000000003</v>
      </c>
      <c r="D9" s="38">
        <f>E9*0.33</f>
        <v>235.95000000000002</v>
      </c>
      <c r="E9" s="39">
        <f>H9+I9+J9+K9+L9+M9+N9+O9+P9+Q9+R9+S9</f>
        <v>715</v>
      </c>
      <c r="F9" s="38">
        <f>G9*0.33</f>
        <v>149.68800000000002</v>
      </c>
      <c r="G9" s="40">
        <f>W9+X9+Y9</f>
        <v>453.6</v>
      </c>
      <c r="H9" s="67">
        <v>100</v>
      </c>
      <c r="I9" s="2">
        <v>0</v>
      </c>
      <c r="J9" s="2">
        <v>0</v>
      </c>
      <c r="K9" s="30">
        <v>150</v>
      </c>
      <c r="L9" s="2">
        <v>0</v>
      </c>
      <c r="M9" s="30">
        <v>50</v>
      </c>
      <c r="N9" s="2">
        <v>0</v>
      </c>
      <c r="O9" s="30">
        <v>350</v>
      </c>
      <c r="P9" s="2">
        <v>0</v>
      </c>
      <c r="Q9" s="2">
        <v>0</v>
      </c>
      <c r="R9" s="30">
        <v>5</v>
      </c>
      <c r="S9" s="30">
        <v>60</v>
      </c>
      <c r="T9" s="2">
        <v>50</v>
      </c>
      <c r="U9" s="2">
        <v>0</v>
      </c>
      <c r="V9" s="6">
        <v>10</v>
      </c>
      <c r="W9" s="69">
        <v>346.5</v>
      </c>
      <c r="X9" s="23">
        <v>0</v>
      </c>
      <c r="Y9" s="23">
        <v>107.1</v>
      </c>
      <c r="Z9" s="9">
        <v>42</v>
      </c>
      <c r="AA9" s="9">
        <v>0</v>
      </c>
      <c r="AB9" s="9">
        <v>0</v>
      </c>
      <c r="AC9" s="9">
        <v>0</v>
      </c>
      <c r="AD9" s="9">
        <v>0</v>
      </c>
      <c r="AE9" s="10">
        <v>0</v>
      </c>
    </row>
    <row r="10" spans="1:38" ht="13.5" thickBot="1" x14ac:dyDescent="0.3">
      <c r="A10" s="29" t="s">
        <v>6</v>
      </c>
      <c r="B10" s="49" t="s">
        <v>10</v>
      </c>
      <c r="C10" s="46">
        <f>D10+F10</f>
        <v>260.70000000000005</v>
      </c>
      <c r="D10" s="41">
        <f>E10*0.33</f>
        <v>102.30000000000001</v>
      </c>
      <c r="E10" s="42">
        <f>H10+I10+J10+K10+L10+M10+N10+O10+P10+Q10+R10+S10</f>
        <v>310</v>
      </c>
      <c r="F10" s="41">
        <f>G10*0.33</f>
        <v>158.4</v>
      </c>
      <c r="G10" s="43">
        <f>W10+X10+Y10</f>
        <v>480</v>
      </c>
      <c r="H10" s="31">
        <v>100</v>
      </c>
      <c r="I10" s="13">
        <v>0</v>
      </c>
      <c r="J10" s="31">
        <v>200</v>
      </c>
      <c r="K10" s="13">
        <v>0</v>
      </c>
      <c r="L10" s="13">
        <v>0</v>
      </c>
      <c r="M10" s="13">
        <v>0</v>
      </c>
      <c r="N10" s="13">
        <v>0</v>
      </c>
      <c r="O10" s="13">
        <v>0</v>
      </c>
      <c r="P10" s="13">
        <v>0</v>
      </c>
      <c r="Q10" s="13">
        <v>0</v>
      </c>
      <c r="R10" s="13">
        <v>0</v>
      </c>
      <c r="S10" s="31">
        <v>10</v>
      </c>
      <c r="T10" s="13">
        <v>0</v>
      </c>
      <c r="U10" s="13">
        <v>0</v>
      </c>
      <c r="V10" s="14">
        <v>10</v>
      </c>
      <c r="W10" s="70">
        <v>480</v>
      </c>
      <c r="X10" s="26">
        <v>0</v>
      </c>
      <c r="Y10" s="26">
        <v>0</v>
      </c>
      <c r="Z10" s="11">
        <v>0</v>
      </c>
      <c r="AA10" s="11">
        <v>0</v>
      </c>
      <c r="AB10" s="11">
        <v>0</v>
      </c>
      <c r="AC10" s="11">
        <v>0</v>
      </c>
      <c r="AD10" s="11">
        <v>0</v>
      </c>
      <c r="AE10" s="12">
        <v>0</v>
      </c>
    </row>
  </sheetData>
  <sortState ref="A8:AM10">
    <sortCondition descending="1" ref="C8:C10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 E8:E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2022-12-07T13:52:02Z</dcterms:modified>
</cp:coreProperties>
</file>