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ΘΕΩΡΗΜΕΝΟΙ ΠΙΝΑΚΕΣ ΚΑΤΑΤΑΞΗΣ\"/>
    </mc:Choice>
  </mc:AlternateContent>
  <xr:revisionPtr revIDLastSave="0" documentId="13_ncr:1_{8CA8FA67-E244-45AA-90D9-46D79FC8DE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G8" i="1"/>
  <c r="F8" i="1" s="1"/>
  <c r="E7" i="1"/>
  <c r="D7" i="1" s="1"/>
  <c r="E8" i="1"/>
  <c r="D8" i="1" s="1"/>
  <c r="C7" i="1" l="1"/>
  <c r="C8" i="1"/>
</calcChain>
</file>

<file path=xl/sharedStrings.xml><?xml version="1.0" encoding="utf-8"?>
<sst xmlns="http://schemas.openxmlformats.org/spreadsheetml/2006/main" count="42" uniqueCount="42">
  <si>
    <t xml:space="preserve">ΣΥΝΟΛΙΚΗ ΜΟΡΙΟΔΟΤΗΣΗ ΥΠΟΨΗΦΙΟΥ </t>
  </si>
  <si>
    <t xml:space="preserve">ΜΟΡΙΟΔΟΤΗΣΗ  </t>
  </si>
  <si>
    <t>ΕΠΩΝΥΜΟ</t>
  </si>
  <si>
    <t>ΟΝΟΜΑ</t>
  </si>
  <si>
    <t>ΦΛΑΡΗ</t>
  </si>
  <si>
    <t>ΣΠΑΝΙΟΛΑΣ</t>
  </si>
  <si>
    <t>ΒΑΣΙΛΙΚΗ</t>
  </si>
  <si>
    <t>ΣΤΕΛΙΟΣ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</si>
  <si>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</si>
  <si>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</si>
  <si>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</si>
  <si>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</si>
  <si>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</si>
  <si>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</si>
  <si>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</si>
  <si>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</si>
  <si>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</si>
  <si>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</si>
  <si>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</si>
  <si>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</si>
  <si>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</si>
  <si>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</si>
  <si>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</si>
  <si>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</si>
  <si>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</si>
  <si>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</si>
  <si>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</si>
  <si>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</si>
  <si>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</si>
  <si>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</si>
  <si>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</si>
  <si>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</si>
  <si>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</si>
  <si>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</si>
  <si>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</si>
  <si>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</si>
  <si>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</si>
  <si>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</si>
  <si>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</si>
  <si>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ΒΟΡΕΙΟΥ ΑΙΓΑΙΟΥ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</si>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</sst>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4" zoomScaleNormal="100" workbookViewId="0">
      <selection activeCell="M22" sqref="M22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9.140625" style="1" customWidth="1"/>
    <col min="16" max="16" width="9.42578125" style="1" customWidth="1"/>
    <col min="17" max="17" width="9.710937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10.5703125" style="1" customWidth="1"/>
    <col min="24" max="24" width="12.140625" style="1" customWidth="1"/>
    <col min="25" max="25" width="10.85546875" style="1" customWidth="1"/>
    <col min="26" max="26" width="12.5703125" style="1" customWidth="1"/>
    <col min="27" max="27" width="12.85546875" style="1" customWidth="1"/>
    <col min="28" max="28" width="13.42578125" style="1" customWidth="1"/>
    <col min="29" max="29" width="12.85546875" style="1" customWidth="1"/>
    <col min="30" max="30" width="13.42578125" style="1" customWidth="1"/>
    <col min="31" max="31" width="13.28515625" style="1" customWidth="1"/>
    <col min="32" max="16384" width="9.140625" style="1"/>
  </cols>
  <sheetData>
    <row r="1" spans="1:38" s="11" customFormat="1" ht="35.25" customHeight="1" x14ac:dyDescent="0.25">
      <c r="A1" s="42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4"/>
      <c r="AF1" s="12"/>
      <c r="AG1" s="12"/>
      <c r="AH1" s="12"/>
      <c r="AI1" s="12"/>
      <c r="AJ1" s="12"/>
      <c r="AK1" s="12"/>
      <c r="AL1" s="12"/>
    </row>
    <row r="2" spans="1:38" s="11" customFormat="1" ht="15.75" customHeight="1" x14ac:dyDescent="0.25">
      <c r="A2" s="45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7"/>
      <c r="AF2" s="12"/>
      <c r="AG2" s="12"/>
      <c r="AH2" s="12"/>
      <c r="AI2" s="12"/>
      <c r="AJ2" s="12"/>
      <c r="AK2" s="12"/>
      <c r="AL2" s="12"/>
    </row>
    <row r="3" spans="1:38" s="11" customFormat="1" ht="15.75" customHeight="1" x14ac:dyDescent="0.25">
      <c r="A3" s="45" t="s">
        <v>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7"/>
      <c r="AF3" s="12"/>
      <c r="AG3" s="12"/>
      <c r="AH3" s="12"/>
      <c r="AI3" s="12"/>
      <c r="AJ3" s="12"/>
      <c r="AK3" s="12"/>
      <c r="AL3" s="12"/>
    </row>
    <row r="4" spans="1:38" s="11" customFormat="1" ht="16.5" customHeight="1" thickBot="1" x14ac:dyDescent="0.3">
      <c r="A4" s="48" t="s">
        <v>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  <c r="AF4" s="13"/>
      <c r="AG4" s="13"/>
      <c r="AH4" s="13"/>
      <c r="AI4" s="13"/>
      <c r="AJ4" s="13"/>
      <c r="AK4" s="13"/>
      <c r="AL4" s="13"/>
    </row>
    <row r="5" spans="1:38" ht="33.75" customHeight="1" thickBot="1" x14ac:dyDescent="0.3">
      <c r="A5" s="54" t="s">
        <v>2</v>
      </c>
      <c r="B5" s="56" t="s">
        <v>3</v>
      </c>
      <c r="C5" s="52" t="s">
        <v>1</v>
      </c>
      <c r="D5" s="52"/>
      <c r="E5" s="52"/>
      <c r="F5" s="52"/>
      <c r="G5" s="53"/>
      <c r="H5" s="51" t="s">
        <v>26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1" t="s">
        <v>40</v>
      </c>
      <c r="X5" s="52"/>
      <c r="Y5" s="52"/>
      <c r="Z5" s="52"/>
      <c r="AA5" s="52"/>
      <c r="AB5" s="52"/>
      <c r="AC5" s="52"/>
      <c r="AD5" s="52"/>
      <c r="AE5" s="53"/>
    </row>
    <row r="6" spans="1:38" s="2" customFormat="1" ht="166.5" thickBot="1" x14ac:dyDescent="0.3">
      <c r="A6" s="55"/>
      <c r="B6" s="57"/>
      <c r="C6" s="24" t="s">
        <v>0</v>
      </c>
      <c r="D6" s="25" t="s">
        <v>27</v>
      </c>
      <c r="E6" s="25" t="s">
        <v>28</v>
      </c>
      <c r="F6" s="25" t="s">
        <v>29</v>
      </c>
      <c r="G6" s="26" t="s">
        <v>30</v>
      </c>
      <c r="H6" s="9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8</v>
      </c>
      <c r="S6" s="10" t="s">
        <v>9</v>
      </c>
      <c r="T6" s="10" t="s">
        <v>22</v>
      </c>
      <c r="U6" s="10" t="s">
        <v>23</v>
      </c>
      <c r="V6" s="10" t="s">
        <v>24</v>
      </c>
      <c r="W6" s="17" t="s">
        <v>37</v>
      </c>
      <c r="X6" s="16" t="s">
        <v>38</v>
      </c>
      <c r="Y6" s="16" t="s">
        <v>25</v>
      </c>
      <c r="Z6" s="16" t="s">
        <v>31</v>
      </c>
      <c r="AA6" s="16" t="s">
        <v>32</v>
      </c>
      <c r="AB6" s="16" t="s">
        <v>33</v>
      </c>
      <c r="AC6" s="16" t="s">
        <v>34</v>
      </c>
      <c r="AD6" s="16" t="s">
        <v>35</v>
      </c>
      <c r="AE6" s="18" t="s">
        <v>36</v>
      </c>
    </row>
    <row r="7" spans="1:38" x14ac:dyDescent="0.25">
      <c r="A7" s="20" t="s">
        <v>5</v>
      </c>
      <c r="B7" s="21" t="s">
        <v>7</v>
      </c>
      <c r="C7" s="30">
        <f t="shared" ref="C7:C8" si="0">D7+F7</f>
        <v>328.82850000000002</v>
      </c>
      <c r="D7" s="31">
        <f t="shared" ref="D7:D8" si="1">E7*0.33</f>
        <v>237.60000000000002</v>
      </c>
      <c r="E7" s="32">
        <f t="shared" ref="E7:E8" si="2">H7+I7+J7+K7+L7+M7+N7+O7+P7+Q7+R7+S7</f>
        <v>720</v>
      </c>
      <c r="F7" s="31">
        <f t="shared" ref="F7:F8" si="3">G7*0.33</f>
        <v>91.228499999999997</v>
      </c>
      <c r="G7" s="33">
        <f t="shared" ref="G7:G8" si="4">W7+X7+Y7</f>
        <v>276.45</v>
      </c>
      <c r="H7" s="38">
        <v>100</v>
      </c>
      <c r="I7" s="4">
        <v>0</v>
      </c>
      <c r="J7" s="3">
        <v>200</v>
      </c>
      <c r="K7" s="4">
        <v>0</v>
      </c>
      <c r="L7" s="4">
        <v>0</v>
      </c>
      <c r="M7" s="4">
        <v>0</v>
      </c>
      <c r="N7" s="4">
        <v>0</v>
      </c>
      <c r="O7" s="3">
        <v>350</v>
      </c>
      <c r="P7" s="4">
        <v>0</v>
      </c>
      <c r="Q7" s="4">
        <v>0</v>
      </c>
      <c r="R7" s="3">
        <v>20</v>
      </c>
      <c r="S7" s="3">
        <v>50</v>
      </c>
      <c r="T7" s="4">
        <v>50</v>
      </c>
      <c r="U7" s="4">
        <v>0</v>
      </c>
      <c r="V7" s="15">
        <v>0</v>
      </c>
      <c r="W7" s="40">
        <v>204</v>
      </c>
      <c r="X7" s="5">
        <v>24</v>
      </c>
      <c r="Y7" s="5">
        <v>48.449999999999996</v>
      </c>
      <c r="Z7" s="6">
        <v>19</v>
      </c>
      <c r="AA7" s="6">
        <v>0</v>
      </c>
      <c r="AB7" s="6">
        <v>0</v>
      </c>
      <c r="AC7" s="6">
        <v>0</v>
      </c>
      <c r="AD7" s="6">
        <v>0</v>
      </c>
      <c r="AE7" s="14">
        <v>0</v>
      </c>
    </row>
    <row r="8" spans="1:38" ht="13.5" thickBot="1" x14ac:dyDescent="0.3">
      <c r="A8" s="22" t="s">
        <v>4</v>
      </c>
      <c r="B8" s="23" t="s">
        <v>6</v>
      </c>
      <c r="C8" s="34">
        <f t="shared" si="0"/>
        <v>321.53550000000001</v>
      </c>
      <c r="D8" s="35">
        <f t="shared" si="1"/>
        <v>122.10000000000001</v>
      </c>
      <c r="E8" s="36">
        <f t="shared" si="2"/>
        <v>370</v>
      </c>
      <c r="F8" s="35">
        <f t="shared" si="3"/>
        <v>199.43550000000002</v>
      </c>
      <c r="G8" s="37">
        <f t="shared" si="4"/>
        <v>604.35</v>
      </c>
      <c r="H8" s="39">
        <v>100</v>
      </c>
      <c r="I8" s="27">
        <v>0</v>
      </c>
      <c r="J8" s="28">
        <v>200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8">
        <v>20</v>
      </c>
      <c r="S8" s="28">
        <v>50</v>
      </c>
      <c r="T8" s="27">
        <v>50</v>
      </c>
      <c r="U8" s="27">
        <v>0</v>
      </c>
      <c r="V8" s="29">
        <v>0</v>
      </c>
      <c r="W8" s="41">
        <v>211.5</v>
      </c>
      <c r="X8" s="19">
        <v>0</v>
      </c>
      <c r="Y8" s="19">
        <v>392.85</v>
      </c>
      <c r="Z8" s="7">
        <v>7</v>
      </c>
      <c r="AA8" s="7">
        <v>23</v>
      </c>
      <c r="AB8" s="7">
        <v>90</v>
      </c>
      <c r="AC8" s="7">
        <v>0</v>
      </c>
      <c r="AD8" s="7">
        <v>0</v>
      </c>
      <c r="AE8" s="8">
        <v>0</v>
      </c>
    </row>
  </sheetData>
  <sortState xmlns:xlrd2="http://schemas.microsoft.com/office/spreadsheetml/2017/richdata2" ref="A7:B8">
    <sortCondition ref="A7:A8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 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2022-12-27T06:50:25Z</dcterms:modified>
</cp:coreProperties>
</file>